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" windowWidth="11360" windowHeight="5460" activeTab="0"/>
  </bookViews>
  <sheets>
    <sheet name="S_K_Estab_Emp_08to10" sheetId="1" r:id="rId1"/>
  </sheets>
  <definedNames>
    <definedName name="S_K_Estab_Emp_08to10">'S_K_Estab_Emp_08to10'!$A$2:$G$55</definedName>
  </definedNames>
  <calcPr fullCalcOnLoad="1"/>
</workbook>
</file>

<file path=xl/sharedStrings.xml><?xml version="1.0" encoding="utf-8"?>
<sst xmlns="http://schemas.openxmlformats.org/spreadsheetml/2006/main" count="65" uniqueCount="65">
  <si>
    <t>Area Title</t>
  </si>
  <si>
    <t>SumOfK_Estab_2008</t>
  </si>
  <si>
    <t>SumOfK_Estab_2009</t>
  </si>
  <si>
    <t>SumOfK_Estab_2010</t>
  </si>
  <si>
    <t>SumOfK_Emp_2008</t>
  </si>
  <si>
    <t>SumOfK_Emp_2009</t>
  </si>
  <si>
    <t>SumOfK_Emp_2010</t>
  </si>
  <si>
    <t>Alabama -- Statewide</t>
  </si>
  <si>
    <t>Alaska -- Statewide</t>
  </si>
  <si>
    <t>Arizona -- Statewide</t>
  </si>
  <si>
    <t>Arkansas -- Statewide</t>
  </si>
  <si>
    <t>California -- Statewide</t>
  </si>
  <si>
    <t>Colorado -- Statewide</t>
  </si>
  <si>
    <t>Connecticut -- Statewide</t>
  </si>
  <si>
    <t>Delaware -- Statewide</t>
  </si>
  <si>
    <t>District of Columbia</t>
  </si>
  <si>
    <t>Florida -- Statewide</t>
  </si>
  <si>
    <t>Georgia -- Statewide</t>
  </si>
  <si>
    <t>Hawaii -- Statewide</t>
  </si>
  <si>
    <t>Idaho -- Statewide</t>
  </si>
  <si>
    <t>Illinois -- Statewide</t>
  </si>
  <si>
    <t>Indiana -- Statewide</t>
  </si>
  <si>
    <t>Iowa -- Statewide</t>
  </si>
  <si>
    <t>Kansas -- Statewide</t>
  </si>
  <si>
    <t>Kentucky -- Statewide</t>
  </si>
  <si>
    <t>Louisiana -- Statewide</t>
  </si>
  <si>
    <t>Maine -- Statewide</t>
  </si>
  <si>
    <t>Maryland -- Statewide</t>
  </si>
  <si>
    <t>Massachusetts -- Statewide</t>
  </si>
  <si>
    <t>Michigan -- Statewide</t>
  </si>
  <si>
    <t>Minnesota -- Statewide</t>
  </si>
  <si>
    <t>Mississippi -- Statewide</t>
  </si>
  <si>
    <t>Missouri -- Statewide</t>
  </si>
  <si>
    <t>Montana -- Statewide</t>
  </si>
  <si>
    <t>Nebraska -- Statewide</t>
  </si>
  <si>
    <t>Nevada -- Statewide</t>
  </si>
  <si>
    <t>New Hampshire -- Statewide</t>
  </si>
  <si>
    <t>New Jersey -- Statewide</t>
  </si>
  <si>
    <t>New Mexico -- Statewide</t>
  </si>
  <si>
    <t>New York -- Statewide</t>
  </si>
  <si>
    <t>North Carolina -- Statewide</t>
  </si>
  <si>
    <t>North Dakota -- Statewide</t>
  </si>
  <si>
    <t>Ohio -- Statewide</t>
  </si>
  <si>
    <t>Oklahoma -- Statewide</t>
  </si>
  <si>
    <t>Oregon -- Statewide</t>
  </si>
  <si>
    <t>Pennsylvania -- Statewide</t>
  </si>
  <si>
    <t>Rhode Island -- Statewide</t>
  </si>
  <si>
    <t>South Carolina -- Statewide</t>
  </si>
  <si>
    <t>South Dakota -- Statewide</t>
  </si>
  <si>
    <t>Tennessee -- Statewide</t>
  </si>
  <si>
    <t>Texas -- Statewide</t>
  </si>
  <si>
    <t>Utah -- Statewide</t>
  </si>
  <si>
    <t>Vermont -- Statewide</t>
  </si>
  <si>
    <t>Virginia -- Statewide</t>
  </si>
  <si>
    <t>Washington -- Statewide</t>
  </si>
  <si>
    <t>West Virginia -- Statewide</t>
  </si>
  <si>
    <t>Wisconsin -- Statewide</t>
  </si>
  <si>
    <t>Wyoming -- Statewide</t>
  </si>
  <si>
    <t>Puerto Rico -- Statewide</t>
  </si>
  <si>
    <t>Virgin Islands -- Statewide</t>
  </si>
  <si>
    <t>Establishments and Employment in "Knowledge Industries" (includes Private, and Federal, State, and Local Employment)</t>
  </si>
  <si>
    <t>Source: Bureau of Labor Statistics, Quarterly Census of Employment and Wages; Data Driven Detroit</t>
  </si>
  <si>
    <t>3-YR-CHANGE</t>
  </si>
  <si>
    <t>ESTABLISHMENTS</t>
  </si>
  <si>
    <t>EMPLOYMENT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</si>
</sst>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7">
    <font>
      <sz val="10"/>
      <name val="MS Sans Serif"/>
      <family val="0"/>
    </font>
    <font>
      <sz val="12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0" fontId="3" fillId="0" borderId="0" xfId="0" applyFont="1" applyAlignment="1">
      <alignment horizontal="center"/>
    </xf>
    <xf numFmtId="9" fontId="2" fillId="0" borderId="0" xfId="57" applyFont="1" applyAlignment="1">
      <alignment horizontal="center"/>
    </xf>
    <xf numFmtId="0" fontId="3" fillId="33" borderId="0" xfId="0" applyFont="1" applyFill="1" applyAlignment="1">
      <alignment/>
    </xf>
    <xf numFmtId="164" fontId="3" fillId="33" borderId="0" xfId="42" applyNumberFormat="1" applyFont="1" applyFill="1" applyAlignment="1">
      <alignment/>
    </xf>
    <xf numFmtId="9" fontId="3" fillId="33" borderId="0" xfId="57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F28">
      <selection activeCell="I49" sqref="A49:I49"/>
    </sheetView>
  </sheetViews>
  <sheetFormatPr defaultColWidth="8.7109375" defaultRowHeight="12.75"/>
  <cols>
    <col min="1" max="1" width="24.00390625" style="1" bestFit="1" customWidth="1"/>
    <col min="2" max="4" width="18.421875" style="1" bestFit="1" customWidth="1"/>
    <col min="5" max="7" width="17.57421875" style="1" bestFit="1" customWidth="1"/>
    <col min="8" max="8" width="16.8515625" style="1" customWidth="1"/>
    <col min="9" max="9" width="15.57421875" style="1" customWidth="1"/>
    <col min="10" max="16384" width="8.7109375" style="1" customWidth="1"/>
  </cols>
  <sheetData>
    <row r="1" spans="1:9" ht="10.5">
      <c r="A1" s="1" t="s">
        <v>60</v>
      </c>
      <c r="H1" s="8" t="s">
        <v>62</v>
      </c>
      <c r="I1" s="8"/>
    </row>
    <row r="2" spans="1:9" ht="10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3" t="s">
        <v>63</v>
      </c>
      <c r="I2" s="3" t="s">
        <v>64</v>
      </c>
    </row>
    <row r="3" spans="1:9" ht="10.5">
      <c r="A3" s="1" t="s">
        <v>14</v>
      </c>
      <c r="B3" s="2">
        <v>13770</v>
      </c>
      <c r="C3" s="2">
        <v>13358</v>
      </c>
      <c r="D3" s="2">
        <v>12995</v>
      </c>
      <c r="E3" s="2">
        <v>144936</v>
      </c>
      <c r="F3" s="2">
        <v>143462</v>
      </c>
      <c r="G3" s="2">
        <v>161089</v>
      </c>
      <c r="H3" s="4">
        <f aca="true" t="shared" si="0" ref="H3:H34">(D3-B3)/B3</f>
        <v>-0.05628177196804648</v>
      </c>
      <c r="I3" s="4">
        <f aca="true" t="shared" si="1" ref="I3:I34">(G3-E3)/E3</f>
        <v>0.11144919136722416</v>
      </c>
    </row>
    <row r="4" spans="1:9" ht="10.5">
      <c r="A4" s="1" t="s">
        <v>57</v>
      </c>
      <c r="B4" s="2">
        <v>8620</v>
      </c>
      <c r="C4" s="2">
        <v>8728</v>
      </c>
      <c r="D4" s="2">
        <v>8849</v>
      </c>
      <c r="E4" s="2">
        <v>87283</v>
      </c>
      <c r="F4" s="2">
        <v>90857</v>
      </c>
      <c r="G4" s="2">
        <v>93974</v>
      </c>
      <c r="H4" s="4">
        <f t="shared" si="0"/>
        <v>0.026566125290023203</v>
      </c>
      <c r="I4" s="4">
        <f t="shared" si="1"/>
        <v>0.07665868496729031</v>
      </c>
    </row>
    <row r="5" spans="1:9" ht="10.5">
      <c r="A5" s="1" t="s">
        <v>41</v>
      </c>
      <c r="B5" s="2">
        <v>9055</v>
      </c>
      <c r="C5" s="2">
        <v>9083</v>
      </c>
      <c r="D5" s="2">
        <v>9177</v>
      </c>
      <c r="E5" s="2">
        <v>122651</v>
      </c>
      <c r="F5" s="2">
        <v>129945</v>
      </c>
      <c r="G5" s="2">
        <v>131005</v>
      </c>
      <c r="H5" s="4">
        <f t="shared" si="0"/>
        <v>0.013473219215902816</v>
      </c>
      <c r="I5" s="4">
        <f t="shared" si="1"/>
        <v>0.06811195995140684</v>
      </c>
    </row>
    <row r="6" spans="1:9" ht="10.5">
      <c r="A6" s="1" t="s">
        <v>55</v>
      </c>
      <c r="B6" s="2">
        <v>17548</v>
      </c>
      <c r="C6" s="2">
        <v>17627</v>
      </c>
      <c r="D6" s="2">
        <v>17717</v>
      </c>
      <c r="E6" s="2">
        <v>260736</v>
      </c>
      <c r="F6" s="2">
        <v>262722</v>
      </c>
      <c r="G6" s="2">
        <v>271964</v>
      </c>
      <c r="H6" s="4">
        <f t="shared" si="0"/>
        <v>0.009630727148392979</v>
      </c>
      <c r="I6" s="4">
        <f t="shared" si="1"/>
        <v>0.0430627147766323</v>
      </c>
    </row>
    <row r="7" spans="1:9" ht="10.5">
      <c r="A7" s="1" t="s">
        <v>25</v>
      </c>
      <c r="B7" s="2">
        <v>46874</v>
      </c>
      <c r="C7" s="2">
        <v>47425</v>
      </c>
      <c r="D7" s="2">
        <v>48895</v>
      </c>
      <c r="E7" s="2">
        <v>659518</v>
      </c>
      <c r="F7" s="2">
        <v>681745</v>
      </c>
      <c r="G7" s="2">
        <v>681984</v>
      </c>
      <c r="H7" s="4">
        <f t="shared" si="0"/>
        <v>0.0431155864658446</v>
      </c>
      <c r="I7" s="4">
        <f t="shared" si="1"/>
        <v>0.034064271179861653</v>
      </c>
    </row>
    <row r="8" spans="1:9" ht="10.5">
      <c r="A8" s="1" t="s">
        <v>52</v>
      </c>
      <c r="B8" s="2">
        <v>8972</v>
      </c>
      <c r="C8" s="2">
        <v>8930</v>
      </c>
      <c r="D8" s="2">
        <v>8839</v>
      </c>
      <c r="E8" s="2">
        <v>114508</v>
      </c>
      <c r="F8" s="2">
        <v>116288</v>
      </c>
      <c r="G8" s="2">
        <v>117661</v>
      </c>
      <c r="H8" s="4">
        <f t="shared" si="0"/>
        <v>-0.014823896567097638</v>
      </c>
      <c r="I8" s="4">
        <f t="shared" si="1"/>
        <v>0.027535194047577462</v>
      </c>
    </row>
    <row r="9" spans="1:9" ht="10.5">
      <c r="A9" s="1" t="s">
        <v>15</v>
      </c>
      <c r="B9" s="2">
        <v>17337</v>
      </c>
      <c r="C9" s="2">
        <v>17124</v>
      </c>
      <c r="D9" s="2">
        <v>17343</v>
      </c>
      <c r="E9" s="2">
        <v>410989</v>
      </c>
      <c r="F9" s="2">
        <v>412606</v>
      </c>
      <c r="G9" s="2">
        <v>421728</v>
      </c>
      <c r="H9" s="4">
        <f t="shared" si="0"/>
        <v>0.0003460806367883717</v>
      </c>
      <c r="I9" s="4">
        <f t="shared" si="1"/>
        <v>0.026129653105070937</v>
      </c>
    </row>
    <row r="10" spans="1:9" ht="10.5">
      <c r="A10" s="1" t="s">
        <v>33</v>
      </c>
      <c r="B10" s="2">
        <v>15808</v>
      </c>
      <c r="C10" s="2">
        <v>15923</v>
      </c>
      <c r="D10" s="2">
        <v>15999</v>
      </c>
      <c r="E10" s="2">
        <v>163439</v>
      </c>
      <c r="F10" s="2">
        <v>164306</v>
      </c>
      <c r="G10" s="2">
        <v>166195</v>
      </c>
      <c r="H10" s="4">
        <f t="shared" si="0"/>
        <v>0.01208248987854251</v>
      </c>
      <c r="I10" s="4">
        <f t="shared" si="1"/>
        <v>0.016862560343614438</v>
      </c>
    </row>
    <row r="11" spans="1:9" ht="10.5">
      <c r="A11" s="1" t="s">
        <v>48</v>
      </c>
      <c r="B11" s="2">
        <v>11025</v>
      </c>
      <c r="C11" s="2">
        <v>11143</v>
      </c>
      <c r="D11" s="2">
        <v>11261</v>
      </c>
      <c r="E11" s="2">
        <v>153466</v>
      </c>
      <c r="F11" s="2">
        <v>154159</v>
      </c>
      <c r="G11" s="2">
        <v>156051</v>
      </c>
      <c r="H11" s="4">
        <f t="shared" si="0"/>
        <v>0.02140589569160998</v>
      </c>
      <c r="I11" s="4">
        <f t="shared" si="1"/>
        <v>0.01684412182502965</v>
      </c>
    </row>
    <row r="12" spans="1:9" ht="10.5">
      <c r="A12" s="1" t="s">
        <v>10</v>
      </c>
      <c r="B12" s="2">
        <v>36356</v>
      </c>
      <c r="C12" s="2">
        <v>36982</v>
      </c>
      <c r="D12" s="2">
        <v>37556</v>
      </c>
      <c r="E12" s="2">
        <v>398774</v>
      </c>
      <c r="F12" s="2">
        <v>400774</v>
      </c>
      <c r="G12" s="2">
        <v>405315</v>
      </c>
      <c r="H12" s="4">
        <f t="shared" si="0"/>
        <v>0.033006931455605674</v>
      </c>
      <c r="I12" s="4">
        <f t="shared" si="1"/>
        <v>0.016402774503854314</v>
      </c>
    </row>
    <row r="13" spans="1:9" ht="10.5">
      <c r="A13" s="1" t="s">
        <v>38</v>
      </c>
      <c r="B13" s="2">
        <v>22319</v>
      </c>
      <c r="C13" s="2">
        <v>22449</v>
      </c>
      <c r="D13" s="2">
        <v>23073</v>
      </c>
      <c r="E13" s="2">
        <v>322521</v>
      </c>
      <c r="F13" s="2">
        <v>323227</v>
      </c>
      <c r="G13" s="2">
        <v>327717</v>
      </c>
      <c r="H13" s="4">
        <f t="shared" si="0"/>
        <v>0.03378287557686276</v>
      </c>
      <c r="I13" s="4">
        <f t="shared" si="1"/>
        <v>0.01611057884602863</v>
      </c>
    </row>
    <row r="14" spans="1:9" ht="10.5">
      <c r="A14" s="1" t="s">
        <v>53</v>
      </c>
      <c r="B14" s="2">
        <v>97534</v>
      </c>
      <c r="C14" s="2">
        <v>100232</v>
      </c>
      <c r="D14" s="2">
        <v>102770</v>
      </c>
      <c r="E14" s="2">
        <v>1587969</v>
      </c>
      <c r="F14" s="2">
        <v>1595067</v>
      </c>
      <c r="G14" s="2">
        <v>1609928</v>
      </c>
      <c r="H14" s="4">
        <f t="shared" si="0"/>
        <v>0.05368384358275063</v>
      </c>
      <c r="I14" s="4">
        <f t="shared" si="1"/>
        <v>0.013828355591324516</v>
      </c>
    </row>
    <row r="15" spans="1:9" ht="10.5">
      <c r="A15" s="1" t="s">
        <v>34</v>
      </c>
      <c r="B15" s="2">
        <v>22682</v>
      </c>
      <c r="C15" s="2">
        <v>22874</v>
      </c>
      <c r="D15" s="2">
        <v>23129</v>
      </c>
      <c r="E15" s="2">
        <v>362133</v>
      </c>
      <c r="F15" s="2">
        <v>362343</v>
      </c>
      <c r="G15" s="2">
        <v>366862</v>
      </c>
      <c r="H15" s="4">
        <f t="shared" si="0"/>
        <v>0.01970725685565647</v>
      </c>
      <c r="I15" s="4">
        <f t="shared" si="1"/>
        <v>0.013058738087940067</v>
      </c>
    </row>
    <row r="16" spans="1:9" ht="10.5">
      <c r="A16" s="1" t="s">
        <v>8</v>
      </c>
      <c r="B16" s="2">
        <v>7860</v>
      </c>
      <c r="C16" s="2">
        <v>7966</v>
      </c>
      <c r="D16" s="2">
        <v>8068</v>
      </c>
      <c r="E16" s="2">
        <v>131324</v>
      </c>
      <c r="F16" s="2">
        <v>130919</v>
      </c>
      <c r="G16" s="2">
        <v>132658</v>
      </c>
      <c r="H16" s="4">
        <f t="shared" si="0"/>
        <v>0.026463104325699746</v>
      </c>
      <c r="I16" s="4">
        <f t="shared" si="1"/>
        <v>0.010158082300264994</v>
      </c>
    </row>
    <row r="17" spans="1:9" ht="10.5">
      <c r="A17" s="1" t="s">
        <v>24</v>
      </c>
      <c r="B17" s="2">
        <v>42044</v>
      </c>
      <c r="C17" s="2">
        <v>41720</v>
      </c>
      <c r="D17" s="2">
        <v>42703</v>
      </c>
      <c r="E17" s="2">
        <v>659983</v>
      </c>
      <c r="F17" s="2">
        <v>657991</v>
      </c>
      <c r="G17" s="2">
        <v>664141</v>
      </c>
      <c r="H17" s="4">
        <f t="shared" si="0"/>
        <v>0.015674055751117875</v>
      </c>
      <c r="I17" s="4">
        <f t="shared" si="1"/>
        <v>0.006300162276907132</v>
      </c>
    </row>
    <row r="18" spans="1:9" ht="10.5">
      <c r="A18" s="1" t="s">
        <v>27</v>
      </c>
      <c r="B18" s="2">
        <v>69531</v>
      </c>
      <c r="C18" s="2">
        <v>69760</v>
      </c>
      <c r="D18" s="2">
        <v>70383</v>
      </c>
      <c r="E18" s="2">
        <v>1161375</v>
      </c>
      <c r="F18" s="2">
        <v>1165553</v>
      </c>
      <c r="G18" s="2">
        <v>1162349</v>
      </c>
      <c r="H18" s="4">
        <f t="shared" si="0"/>
        <v>0.012253527203693316</v>
      </c>
      <c r="I18" s="4">
        <f t="shared" si="1"/>
        <v>0.0008386610698525455</v>
      </c>
    </row>
    <row r="19" spans="1:9" ht="10.5">
      <c r="A19" s="1" t="s">
        <v>43</v>
      </c>
      <c r="B19" s="2">
        <v>39777</v>
      </c>
      <c r="C19" s="2">
        <v>40257</v>
      </c>
      <c r="D19" s="2">
        <v>40913</v>
      </c>
      <c r="E19" s="2">
        <v>590689</v>
      </c>
      <c r="F19" s="2">
        <v>586789</v>
      </c>
      <c r="G19" s="2">
        <v>590481</v>
      </c>
      <c r="H19" s="4">
        <f t="shared" si="0"/>
        <v>0.02855921763833371</v>
      </c>
      <c r="I19" s="4">
        <f t="shared" si="1"/>
        <v>-0.0003521311553118477</v>
      </c>
    </row>
    <row r="20" spans="1:9" ht="10.5">
      <c r="A20" s="1" t="s">
        <v>44</v>
      </c>
      <c r="B20" s="2">
        <v>51836</v>
      </c>
      <c r="C20" s="2">
        <v>51665</v>
      </c>
      <c r="D20" s="2">
        <v>52251</v>
      </c>
      <c r="E20" s="2">
        <v>653443</v>
      </c>
      <c r="F20" s="2">
        <v>641196</v>
      </c>
      <c r="G20" s="2">
        <v>653151</v>
      </c>
      <c r="H20" s="4">
        <f t="shared" si="0"/>
        <v>0.008006018982946214</v>
      </c>
      <c r="I20" s="4">
        <f t="shared" si="1"/>
        <v>-0.00044686376623515744</v>
      </c>
    </row>
    <row r="21" spans="1:9" ht="10.5">
      <c r="A21" s="1" t="s">
        <v>50</v>
      </c>
      <c r="B21" s="2">
        <v>227615</v>
      </c>
      <c r="C21" s="2">
        <v>229256</v>
      </c>
      <c r="D21" s="2">
        <v>232368</v>
      </c>
      <c r="E21" s="2">
        <v>4165528</v>
      </c>
      <c r="F21" s="2">
        <v>4155676</v>
      </c>
      <c r="G21" s="2">
        <v>4163615</v>
      </c>
      <c r="H21" s="4">
        <f t="shared" si="0"/>
        <v>0.020881752081365463</v>
      </c>
      <c r="I21" s="4">
        <f t="shared" si="1"/>
        <v>-0.0004592455026109535</v>
      </c>
    </row>
    <row r="22" spans="1:9" ht="10.5">
      <c r="A22" s="1" t="s">
        <v>51</v>
      </c>
      <c r="B22" s="2">
        <v>36376</v>
      </c>
      <c r="C22" s="2">
        <v>36037</v>
      </c>
      <c r="D22" s="2">
        <v>35768</v>
      </c>
      <c r="E22" s="2">
        <v>481297</v>
      </c>
      <c r="F22" s="2">
        <v>475572</v>
      </c>
      <c r="G22" s="2">
        <v>480397</v>
      </c>
      <c r="H22" s="4">
        <f t="shared" si="0"/>
        <v>-0.016714317132175062</v>
      </c>
      <c r="I22" s="4">
        <f t="shared" si="1"/>
        <v>-0.0018699472467104512</v>
      </c>
    </row>
    <row r="23" spans="1:9" ht="10.5">
      <c r="A23" s="1" t="s">
        <v>54</v>
      </c>
      <c r="B23" s="2">
        <v>67157</v>
      </c>
      <c r="C23" s="2">
        <v>68073</v>
      </c>
      <c r="D23" s="2">
        <v>68507</v>
      </c>
      <c r="E23" s="2">
        <v>1182671</v>
      </c>
      <c r="F23" s="2">
        <v>1174915</v>
      </c>
      <c r="G23" s="2">
        <v>1172675</v>
      </c>
      <c r="H23" s="4">
        <f t="shared" si="0"/>
        <v>0.02010214869633843</v>
      </c>
      <c r="I23" s="4">
        <f t="shared" si="1"/>
        <v>-0.008452054713441017</v>
      </c>
    </row>
    <row r="24" spans="1:9" ht="10.5">
      <c r="A24" s="1" t="s">
        <v>21</v>
      </c>
      <c r="B24" s="2">
        <v>58613</v>
      </c>
      <c r="C24" s="2">
        <v>59159</v>
      </c>
      <c r="D24" s="2">
        <v>59282</v>
      </c>
      <c r="E24" s="2">
        <v>1002499</v>
      </c>
      <c r="F24" s="2">
        <v>993353</v>
      </c>
      <c r="G24" s="2">
        <v>993712</v>
      </c>
      <c r="H24" s="4">
        <f t="shared" si="0"/>
        <v>0.011413850169757562</v>
      </c>
      <c r="I24" s="4">
        <f t="shared" si="1"/>
        <v>-0.00876509602503344</v>
      </c>
    </row>
    <row r="25" spans="1:9" ht="10.5">
      <c r="A25" s="1" t="s">
        <v>31</v>
      </c>
      <c r="B25" s="2">
        <v>25705</v>
      </c>
      <c r="C25" s="2">
        <v>25838</v>
      </c>
      <c r="D25" s="2">
        <v>25712</v>
      </c>
      <c r="E25" s="2">
        <v>347217</v>
      </c>
      <c r="F25" s="2">
        <v>340661</v>
      </c>
      <c r="G25" s="2">
        <v>343788</v>
      </c>
      <c r="H25" s="4">
        <f t="shared" si="0"/>
        <v>0.0002723205602022953</v>
      </c>
      <c r="I25" s="4">
        <f t="shared" si="1"/>
        <v>-0.009875668530054692</v>
      </c>
    </row>
    <row r="26" spans="1:9" ht="10.5">
      <c r="A26" s="1" t="s">
        <v>22</v>
      </c>
      <c r="B26" s="2">
        <v>34862</v>
      </c>
      <c r="C26" s="2">
        <v>35032</v>
      </c>
      <c r="D26" s="2">
        <v>35114</v>
      </c>
      <c r="E26" s="2">
        <v>540334</v>
      </c>
      <c r="F26" s="2">
        <v>537510</v>
      </c>
      <c r="G26" s="2">
        <v>534832</v>
      </c>
      <c r="H26" s="4">
        <f t="shared" si="0"/>
        <v>0.00722850094658941</v>
      </c>
      <c r="I26" s="4">
        <f t="shared" si="1"/>
        <v>-0.010182590767932428</v>
      </c>
    </row>
    <row r="27" spans="1:9" ht="10.5">
      <c r="A27" s="1" t="s">
        <v>47</v>
      </c>
      <c r="B27" s="2">
        <v>43434</v>
      </c>
      <c r="C27" s="2">
        <v>42441</v>
      </c>
      <c r="D27" s="2">
        <v>41908</v>
      </c>
      <c r="E27" s="2">
        <v>566435</v>
      </c>
      <c r="F27" s="2">
        <v>559867</v>
      </c>
      <c r="G27" s="2">
        <v>560146</v>
      </c>
      <c r="H27" s="4">
        <f t="shared" si="0"/>
        <v>-0.035133766173965096</v>
      </c>
      <c r="I27" s="4">
        <f t="shared" si="1"/>
        <v>-0.011102774369521657</v>
      </c>
    </row>
    <row r="28" spans="1:9" ht="10.5">
      <c r="A28" s="1" t="s">
        <v>28</v>
      </c>
      <c r="B28" s="2">
        <v>82316</v>
      </c>
      <c r="C28" s="2">
        <v>81747</v>
      </c>
      <c r="D28" s="2">
        <v>83454</v>
      </c>
      <c r="E28" s="2">
        <v>1533788</v>
      </c>
      <c r="F28" s="2">
        <v>1515737</v>
      </c>
      <c r="G28" s="2">
        <v>1514354</v>
      </c>
      <c r="H28" s="4">
        <f t="shared" si="0"/>
        <v>0.013824772826667962</v>
      </c>
      <c r="I28" s="4">
        <f t="shared" si="1"/>
        <v>-0.012670590720490706</v>
      </c>
    </row>
    <row r="29" spans="1:9" ht="10.5">
      <c r="A29" s="1" t="s">
        <v>18</v>
      </c>
      <c r="B29" s="2">
        <v>16509</v>
      </c>
      <c r="C29" s="2">
        <v>16654</v>
      </c>
      <c r="D29" s="2">
        <v>16503</v>
      </c>
      <c r="E29" s="2">
        <v>202787</v>
      </c>
      <c r="F29" s="2">
        <v>199359</v>
      </c>
      <c r="G29" s="2">
        <v>200152</v>
      </c>
      <c r="H29" s="4">
        <f t="shared" si="0"/>
        <v>-0.00036343812465927677</v>
      </c>
      <c r="I29" s="4">
        <f t="shared" si="1"/>
        <v>-0.012993929591147362</v>
      </c>
    </row>
    <row r="30" spans="1:9" ht="10.5">
      <c r="A30" s="1" t="s">
        <v>56</v>
      </c>
      <c r="B30" s="2">
        <v>50999</v>
      </c>
      <c r="C30" s="2">
        <v>50031</v>
      </c>
      <c r="D30" s="2">
        <v>49539</v>
      </c>
      <c r="E30" s="2">
        <v>1026218</v>
      </c>
      <c r="F30" s="2">
        <v>1011010</v>
      </c>
      <c r="G30" s="2">
        <v>1012534</v>
      </c>
      <c r="H30" s="4">
        <f t="shared" si="0"/>
        <v>-0.02862801231396694</v>
      </c>
      <c r="I30" s="4">
        <f t="shared" si="1"/>
        <v>-0.013334398733992192</v>
      </c>
    </row>
    <row r="31" spans="1:9" ht="10.5">
      <c r="A31" s="1" t="s">
        <v>42</v>
      </c>
      <c r="B31" s="2">
        <v>114520</v>
      </c>
      <c r="C31" s="2">
        <v>113455</v>
      </c>
      <c r="D31" s="2">
        <v>113311</v>
      </c>
      <c r="E31" s="2">
        <v>1951865</v>
      </c>
      <c r="F31" s="2">
        <v>1920621</v>
      </c>
      <c r="G31" s="2">
        <v>1925254</v>
      </c>
      <c r="H31" s="4">
        <f t="shared" si="0"/>
        <v>-0.010557107928746071</v>
      </c>
      <c r="I31" s="4">
        <f t="shared" si="1"/>
        <v>-0.01363362732566033</v>
      </c>
    </row>
    <row r="32" spans="1:9" ht="10.5">
      <c r="A32" s="1" t="s">
        <v>46</v>
      </c>
      <c r="B32" s="2">
        <v>14018</v>
      </c>
      <c r="C32" s="2">
        <v>13969</v>
      </c>
      <c r="D32" s="2">
        <v>13887</v>
      </c>
      <c r="E32" s="2">
        <v>176369</v>
      </c>
      <c r="F32" s="2">
        <v>182250</v>
      </c>
      <c r="G32" s="2">
        <v>173797</v>
      </c>
      <c r="H32" s="4">
        <f t="shared" si="0"/>
        <v>-0.009345127692966186</v>
      </c>
      <c r="I32" s="4">
        <f t="shared" si="1"/>
        <v>-0.01458306164915603</v>
      </c>
    </row>
    <row r="33" spans="1:9" ht="10.5">
      <c r="A33" s="1" t="s">
        <v>7</v>
      </c>
      <c r="B33" s="2">
        <v>47091</v>
      </c>
      <c r="C33" s="2">
        <v>46487</v>
      </c>
      <c r="D33" s="2">
        <v>46711</v>
      </c>
      <c r="E33" s="2">
        <v>729629</v>
      </c>
      <c r="F33" s="2">
        <v>719888</v>
      </c>
      <c r="G33" s="2">
        <v>718911</v>
      </c>
      <c r="H33" s="4">
        <f t="shared" si="0"/>
        <v>-0.008069482491346543</v>
      </c>
      <c r="I33" s="4">
        <f t="shared" si="1"/>
        <v>-0.014689657346404816</v>
      </c>
    </row>
    <row r="34" spans="1:9" ht="10.5">
      <c r="A34" s="1" t="s">
        <v>23</v>
      </c>
      <c r="B34" s="2">
        <v>34695</v>
      </c>
      <c r="C34" s="2">
        <v>35450</v>
      </c>
      <c r="D34" s="2">
        <v>35539</v>
      </c>
      <c r="E34" s="2">
        <v>570033</v>
      </c>
      <c r="F34" s="2">
        <v>571462</v>
      </c>
      <c r="G34" s="2">
        <v>561049</v>
      </c>
      <c r="H34" s="4">
        <f t="shared" si="0"/>
        <v>0.02432627179708892</v>
      </c>
      <c r="I34" s="4">
        <f t="shared" si="1"/>
        <v>-0.01576049105928955</v>
      </c>
    </row>
    <row r="35" spans="1:9" ht="10.5">
      <c r="A35" s="1" t="s">
        <v>45</v>
      </c>
      <c r="B35" s="2">
        <v>147229</v>
      </c>
      <c r="C35" s="2">
        <v>148746</v>
      </c>
      <c r="D35" s="2">
        <v>151157</v>
      </c>
      <c r="E35" s="2">
        <v>2453934</v>
      </c>
      <c r="F35" s="2">
        <v>2416731</v>
      </c>
      <c r="G35" s="2">
        <v>2409049</v>
      </c>
      <c r="H35" s="4">
        <f aca="true" t="shared" si="2" ref="H35:H55">(D35-B35)/B35</f>
        <v>0.026679526451989757</v>
      </c>
      <c r="I35" s="4">
        <f aca="true" t="shared" si="3" ref="I35:I55">(G35-E35)/E35</f>
        <v>-0.01829103798227662</v>
      </c>
    </row>
    <row r="36" spans="1:9" ht="10.5">
      <c r="A36" s="1" t="s">
        <v>26</v>
      </c>
      <c r="B36" s="2">
        <v>17890</v>
      </c>
      <c r="C36" s="2">
        <v>17780</v>
      </c>
      <c r="D36" s="2">
        <v>17641</v>
      </c>
      <c r="E36" s="2">
        <v>218961</v>
      </c>
      <c r="F36" s="2">
        <v>216689</v>
      </c>
      <c r="G36" s="2">
        <v>214772</v>
      </c>
      <c r="H36" s="4">
        <f t="shared" si="2"/>
        <v>-0.013918390162101732</v>
      </c>
      <c r="I36" s="4">
        <f t="shared" si="3"/>
        <v>-0.019131260818136563</v>
      </c>
    </row>
    <row r="37" spans="1:9" ht="10.5">
      <c r="A37" s="1" t="s">
        <v>32</v>
      </c>
      <c r="B37" s="2">
        <v>66195</v>
      </c>
      <c r="C37" s="2">
        <v>66011</v>
      </c>
      <c r="D37" s="2">
        <v>65959</v>
      </c>
      <c r="E37" s="2">
        <v>1061679</v>
      </c>
      <c r="F37" s="2">
        <v>1048966</v>
      </c>
      <c r="G37" s="2">
        <v>1041248</v>
      </c>
      <c r="H37" s="4">
        <f t="shared" si="2"/>
        <v>-0.0035652239595135586</v>
      </c>
      <c r="I37" s="4">
        <f t="shared" si="3"/>
        <v>-0.019244046458486982</v>
      </c>
    </row>
    <row r="38" spans="1:9" ht="10.5">
      <c r="A38" s="1" t="s">
        <v>39</v>
      </c>
      <c r="B38" s="2">
        <v>238122</v>
      </c>
      <c r="C38" s="2">
        <v>237134</v>
      </c>
      <c r="D38" s="2">
        <v>236860</v>
      </c>
      <c r="E38" s="2">
        <v>4176569</v>
      </c>
      <c r="F38" s="2">
        <v>4099654</v>
      </c>
      <c r="G38" s="2">
        <v>4088019</v>
      </c>
      <c r="H38" s="4">
        <f t="shared" si="2"/>
        <v>-0.005299804301996456</v>
      </c>
      <c r="I38" s="4">
        <f t="shared" si="3"/>
        <v>-0.02120161309438441</v>
      </c>
    </row>
    <row r="39" spans="1:9" ht="10.5">
      <c r="A39" s="1" t="s">
        <v>30</v>
      </c>
      <c r="B39" s="2">
        <v>68845</v>
      </c>
      <c r="C39" s="2">
        <v>67579</v>
      </c>
      <c r="D39" s="2">
        <v>66916</v>
      </c>
      <c r="E39" s="2">
        <v>1168005</v>
      </c>
      <c r="F39" s="2">
        <v>1147539</v>
      </c>
      <c r="G39" s="2">
        <v>1142742</v>
      </c>
      <c r="H39" s="4">
        <f t="shared" si="2"/>
        <v>-0.028019464013363353</v>
      </c>
      <c r="I39" s="4">
        <f t="shared" si="3"/>
        <v>-0.021629188231214763</v>
      </c>
    </row>
    <row r="40" spans="1:9" ht="10.5">
      <c r="A40" s="1" t="s">
        <v>16</v>
      </c>
      <c r="B40" s="2">
        <v>259851</v>
      </c>
      <c r="C40" s="2">
        <v>253504</v>
      </c>
      <c r="D40" s="2">
        <v>253129</v>
      </c>
      <c r="E40" s="2">
        <v>3085490</v>
      </c>
      <c r="F40" s="2">
        <v>3018660</v>
      </c>
      <c r="G40" s="2">
        <v>3017377</v>
      </c>
      <c r="H40" s="4">
        <f t="shared" si="2"/>
        <v>-0.025868670892165126</v>
      </c>
      <c r="I40" s="4">
        <f t="shared" si="3"/>
        <v>-0.022075261951910393</v>
      </c>
    </row>
    <row r="41" spans="1:9" ht="10.5">
      <c r="A41" s="1" t="s">
        <v>20</v>
      </c>
      <c r="B41" s="2">
        <v>147886</v>
      </c>
      <c r="C41" s="2">
        <v>150094</v>
      </c>
      <c r="D41" s="2">
        <v>153189</v>
      </c>
      <c r="E41" s="2">
        <v>2504084</v>
      </c>
      <c r="F41" s="2">
        <v>2456137</v>
      </c>
      <c r="G41" s="2">
        <v>2447589</v>
      </c>
      <c r="H41" s="4">
        <f t="shared" si="2"/>
        <v>0.03585870197314148</v>
      </c>
      <c r="I41" s="4">
        <f t="shared" si="3"/>
        <v>-0.02256114411497378</v>
      </c>
    </row>
    <row r="42" spans="1:9" ht="10.5">
      <c r="A42" s="1" t="s">
        <v>9</v>
      </c>
      <c r="B42" s="2">
        <v>70368</v>
      </c>
      <c r="C42" s="2">
        <v>66064</v>
      </c>
      <c r="D42" s="2">
        <v>66507</v>
      </c>
      <c r="E42" s="2">
        <v>1030178</v>
      </c>
      <c r="F42" s="2">
        <v>1008194</v>
      </c>
      <c r="G42" s="2">
        <v>1003829</v>
      </c>
      <c r="H42" s="4">
        <f t="shared" si="2"/>
        <v>-0.054868690313778994</v>
      </c>
      <c r="I42" s="4">
        <f t="shared" si="3"/>
        <v>-0.02557713327211414</v>
      </c>
    </row>
    <row r="43" spans="1:9" ht="10.5">
      <c r="A43" s="1" t="s">
        <v>12</v>
      </c>
      <c r="B43" s="2">
        <v>80632</v>
      </c>
      <c r="C43" s="2">
        <v>80090</v>
      </c>
      <c r="D43" s="2">
        <v>79775</v>
      </c>
      <c r="E43" s="2">
        <v>978250</v>
      </c>
      <c r="F43" s="2">
        <v>942001</v>
      </c>
      <c r="G43" s="2">
        <v>952444</v>
      </c>
      <c r="H43" s="4">
        <f t="shared" si="2"/>
        <v>-0.01062853457684294</v>
      </c>
      <c r="I43" s="4">
        <f t="shared" si="3"/>
        <v>-0.026379759775108612</v>
      </c>
    </row>
    <row r="44" spans="1:9" ht="10.5">
      <c r="A44" s="1" t="s">
        <v>40</v>
      </c>
      <c r="B44" s="2">
        <v>89423</v>
      </c>
      <c r="C44" s="2">
        <v>91256</v>
      </c>
      <c r="D44" s="2">
        <v>97262</v>
      </c>
      <c r="E44" s="2">
        <v>1618442</v>
      </c>
      <c r="F44" s="2">
        <v>1582381</v>
      </c>
      <c r="G44" s="2">
        <v>1574876</v>
      </c>
      <c r="H44" s="4">
        <f t="shared" si="2"/>
        <v>0.08766201089205237</v>
      </c>
      <c r="I44" s="4">
        <f t="shared" si="3"/>
        <v>-0.02691848085998757</v>
      </c>
    </row>
    <row r="45" spans="1:9" ht="10.5">
      <c r="A45" s="1" t="s">
        <v>17</v>
      </c>
      <c r="B45" s="2">
        <v>110304</v>
      </c>
      <c r="C45" s="2">
        <v>112444</v>
      </c>
      <c r="D45" s="2">
        <v>111347</v>
      </c>
      <c r="E45" s="2">
        <v>1724087</v>
      </c>
      <c r="F45" s="2">
        <v>1688199</v>
      </c>
      <c r="G45" s="2">
        <v>1674526</v>
      </c>
      <c r="H45" s="4">
        <f t="shared" si="2"/>
        <v>0.009455686103858428</v>
      </c>
      <c r="I45" s="4">
        <f t="shared" si="3"/>
        <v>-0.028746229163609492</v>
      </c>
    </row>
    <row r="46" spans="1:9" ht="10.5">
      <c r="A46" s="1" t="s">
        <v>37</v>
      </c>
      <c r="B46" s="2">
        <v>105527</v>
      </c>
      <c r="C46" s="2">
        <v>105020</v>
      </c>
      <c r="D46" s="2">
        <v>106585</v>
      </c>
      <c r="E46" s="2">
        <v>1785170</v>
      </c>
      <c r="F46" s="2">
        <v>1749765</v>
      </c>
      <c r="G46" s="2">
        <v>1726705</v>
      </c>
      <c r="H46" s="4">
        <f t="shared" si="2"/>
        <v>0.010025870156452852</v>
      </c>
      <c r="I46" s="4">
        <f t="shared" si="3"/>
        <v>-0.03275038231653008</v>
      </c>
    </row>
    <row r="47" spans="1:9" ht="10.5">
      <c r="A47" s="1" t="s">
        <v>13</v>
      </c>
      <c r="B47" s="2">
        <v>46004</v>
      </c>
      <c r="C47" s="2">
        <v>45778</v>
      </c>
      <c r="D47" s="2">
        <v>45604</v>
      </c>
      <c r="E47" s="2">
        <v>716966</v>
      </c>
      <c r="F47" s="2">
        <v>701425</v>
      </c>
      <c r="G47" s="2">
        <v>693300</v>
      </c>
      <c r="H47" s="4">
        <f t="shared" si="2"/>
        <v>-0.008694896095991653</v>
      </c>
      <c r="I47" s="4">
        <f t="shared" si="3"/>
        <v>-0.03300853875916013</v>
      </c>
    </row>
    <row r="48" spans="1:9" ht="10.5">
      <c r="A48" s="1" t="s">
        <v>11</v>
      </c>
      <c r="B48" s="2">
        <v>388748</v>
      </c>
      <c r="C48" s="2">
        <v>386646</v>
      </c>
      <c r="D48" s="2">
        <v>383268</v>
      </c>
      <c r="E48" s="2">
        <v>6554833</v>
      </c>
      <c r="F48" s="2">
        <v>6341393</v>
      </c>
      <c r="G48" s="2">
        <v>6322547</v>
      </c>
      <c r="H48" s="4">
        <f t="shared" si="2"/>
        <v>-0.0140965355448774</v>
      </c>
      <c r="I48" s="4">
        <f t="shared" si="3"/>
        <v>-0.03543736354534128</v>
      </c>
    </row>
    <row r="49" spans="1:9" ht="10.5">
      <c r="A49" s="5" t="s">
        <v>29</v>
      </c>
      <c r="B49" s="6">
        <v>88189</v>
      </c>
      <c r="C49" s="6">
        <v>88669</v>
      </c>
      <c r="D49" s="6">
        <v>88924</v>
      </c>
      <c r="E49" s="6">
        <v>1557027</v>
      </c>
      <c r="F49" s="6">
        <v>1500474</v>
      </c>
      <c r="G49" s="6">
        <v>1485955</v>
      </c>
      <c r="H49" s="7">
        <f t="shared" si="2"/>
        <v>0.008334372767578722</v>
      </c>
      <c r="I49" s="7">
        <f t="shared" si="3"/>
        <v>-0.04564596503464616</v>
      </c>
    </row>
    <row r="50" spans="1:9" ht="10.5">
      <c r="A50" s="1" t="s">
        <v>35</v>
      </c>
      <c r="B50" s="2">
        <v>35443</v>
      </c>
      <c r="C50" s="2">
        <v>35069</v>
      </c>
      <c r="D50" s="2">
        <v>33845</v>
      </c>
      <c r="E50" s="2">
        <v>367974</v>
      </c>
      <c r="F50" s="2">
        <v>352414</v>
      </c>
      <c r="G50" s="2">
        <v>350569</v>
      </c>
      <c r="H50" s="4">
        <f t="shared" si="2"/>
        <v>-0.04508647687836809</v>
      </c>
      <c r="I50" s="4">
        <f t="shared" si="3"/>
        <v>-0.04729953746732106</v>
      </c>
    </row>
    <row r="51" spans="1:9" ht="10.5">
      <c r="A51" s="1" t="s">
        <v>36</v>
      </c>
      <c r="B51" s="2">
        <v>21019</v>
      </c>
      <c r="C51" s="2">
        <v>20973</v>
      </c>
      <c r="D51" s="2">
        <v>20757</v>
      </c>
      <c r="E51" s="2">
        <v>226353</v>
      </c>
      <c r="F51" s="2">
        <v>252090</v>
      </c>
      <c r="G51" s="2">
        <v>215393</v>
      </c>
      <c r="H51" s="4">
        <f t="shared" si="2"/>
        <v>-0.01246491269803511</v>
      </c>
      <c r="I51" s="4">
        <f t="shared" si="3"/>
        <v>-0.04841994583681241</v>
      </c>
    </row>
    <row r="52" spans="1:9" ht="10.5">
      <c r="A52" s="1" t="s">
        <v>58</v>
      </c>
      <c r="B52" s="2">
        <v>21034</v>
      </c>
      <c r="C52" s="2">
        <v>19717</v>
      </c>
      <c r="D52" s="2">
        <v>19271</v>
      </c>
      <c r="E52" s="2">
        <v>390331</v>
      </c>
      <c r="F52" s="2">
        <v>376607</v>
      </c>
      <c r="G52" s="2">
        <v>362016</v>
      </c>
      <c r="H52" s="4">
        <f t="shared" si="2"/>
        <v>-0.08381667775981744</v>
      </c>
      <c r="I52" s="4">
        <f t="shared" si="3"/>
        <v>-0.07254099725617488</v>
      </c>
    </row>
    <row r="53" spans="1:9" ht="10.5">
      <c r="A53" s="1" t="s">
        <v>19</v>
      </c>
      <c r="B53" s="2">
        <v>20904</v>
      </c>
      <c r="C53" s="2">
        <v>20921</v>
      </c>
      <c r="D53" s="2">
        <v>20756</v>
      </c>
      <c r="E53" s="2">
        <v>249656</v>
      </c>
      <c r="F53" s="2">
        <v>243935</v>
      </c>
      <c r="G53" s="2">
        <v>230910</v>
      </c>
      <c r="H53" s="4">
        <f t="shared" si="2"/>
        <v>-0.0070799846919249905</v>
      </c>
      <c r="I53" s="4">
        <f t="shared" si="3"/>
        <v>-0.07508732015252988</v>
      </c>
    </row>
    <row r="54" spans="1:9" ht="10.5">
      <c r="A54" s="1" t="s">
        <v>59</v>
      </c>
      <c r="B54" s="2">
        <v>1221</v>
      </c>
      <c r="C54" s="2">
        <v>1224</v>
      </c>
      <c r="D54" s="2">
        <v>1243</v>
      </c>
      <c r="E54" s="2">
        <v>9299</v>
      </c>
      <c r="F54" s="2">
        <v>9306</v>
      </c>
      <c r="G54" s="2">
        <v>8199</v>
      </c>
      <c r="H54" s="4">
        <f t="shared" si="2"/>
        <v>0.018018018018018018</v>
      </c>
      <c r="I54" s="4">
        <f t="shared" si="3"/>
        <v>-0.11829228949349392</v>
      </c>
    </row>
    <row r="55" spans="1:9" ht="10.5">
      <c r="A55" s="1" t="s">
        <v>49</v>
      </c>
      <c r="B55" s="2">
        <v>55347</v>
      </c>
      <c r="C55" s="2">
        <v>55298</v>
      </c>
      <c r="D55" s="2">
        <v>55024</v>
      </c>
      <c r="E55" s="2">
        <v>960302</v>
      </c>
      <c r="F55" s="2">
        <v>948099</v>
      </c>
      <c r="G55" s="2">
        <v>813336</v>
      </c>
      <c r="H55" s="4">
        <f t="shared" si="2"/>
        <v>-0.005835907998626845</v>
      </c>
      <c r="I55" s="4">
        <f t="shared" si="3"/>
        <v>-0.1530414390472997</v>
      </c>
    </row>
    <row r="57" ht="10.5">
      <c r="A57" s="1" t="s">
        <v>61</v>
      </c>
    </row>
  </sheetData>
  <sheetProtection/>
  <mergeCells count="1">
    <mergeCell ref="H1:I1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eraleigh</dc:creator>
  <cp:keywords/>
  <dc:description/>
  <cp:lastModifiedBy>Andrew Jones</cp:lastModifiedBy>
  <dcterms:created xsi:type="dcterms:W3CDTF">2012-01-19T14:09:13Z</dcterms:created>
  <dcterms:modified xsi:type="dcterms:W3CDTF">2012-04-13T17:26:19Z</dcterms:modified>
  <cp:category/>
  <cp:version/>
  <cp:contentType/>
  <cp:contentStatus/>
</cp:coreProperties>
</file>